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<sst xmlns="http://schemas.openxmlformats.org/spreadsheetml/2006/main" count="69" uniqueCount="42">
  <si>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a</t>
  </si>
  <si>
    <t>b</t>
  </si>
  <si>
    <t>c</t>
  </si>
  <si>
    <t xml:space="preserve">Diskriminante = </t>
  </si>
  <si>
    <t>[x+(</t>
  </si>
  <si>
    <t>)</t>
  </si>
  <si>
    <t>Die Lösungen werden dir in den gelben Feldern angezeigt.</t>
  </si>
  <si>
    <t>© Otto Fell</t>
  </si>
  <si>
    <t>x+(</t>
  </si>
  <si>
    <t>)x+(</t>
  </si>
  <si>
    <t>x</t>
  </si>
  <si>
    <t>der Gleichung haben möchtest.</t>
  </si>
  <si>
    <t xml:space="preserve">Gebe in die grünen Felder die Werte ein, für die du eine Lösung </t>
  </si>
  <si>
    <t xml:space="preserve">  +</t>
  </si>
  <si>
    <t>___________</t>
  </si>
  <si>
    <t>=</t>
  </si>
  <si>
    <t>_____________</t>
  </si>
  <si>
    <t>x+ (</t>
  </si>
  <si>
    <r>
      <t>|</t>
    </r>
    <r>
      <rPr>
        <vertAlign val="subscript"/>
        <sz val="14"/>
        <rFont val="Arial"/>
        <family val="2"/>
      </rPr>
      <t>*</t>
    </r>
  </si>
  <si>
    <t>)]</t>
  </si>
  <si>
    <r>
      <t xml:space="preserve">)] </t>
    </r>
    <r>
      <rPr>
        <vertAlign val="subscript"/>
        <sz val="14"/>
        <color indexed="8"/>
        <rFont val="Arial"/>
        <family val="2"/>
      </rPr>
      <t xml:space="preserve">* </t>
    </r>
    <r>
      <rPr>
        <sz val="14"/>
        <color indexed="8"/>
        <rFont val="Arial"/>
        <family val="2"/>
      </rPr>
      <t>[</t>
    </r>
  </si>
  <si>
    <r>
      <t xml:space="preserve">)] </t>
    </r>
    <r>
      <rPr>
        <vertAlign val="subscript"/>
        <sz val="14"/>
        <rFont val="Arial"/>
        <family val="2"/>
      </rPr>
      <t xml:space="preserve">* </t>
    </r>
    <r>
      <rPr>
        <sz val="14"/>
        <rFont val="Arial"/>
        <family val="2"/>
      </rPr>
      <t>[</t>
    </r>
  </si>
  <si>
    <r>
      <t>x</t>
    </r>
    <r>
      <rPr>
        <vertAlign val="subscript"/>
        <sz val="14"/>
        <color indexed="8"/>
        <rFont val="Arial"/>
        <family val="2"/>
      </rPr>
      <t>*</t>
    </r>
    <r>
      <rPr>
        <sz val="14"/>
        <color indexed="8"/>
        <rFont val="Arial"/>
        <family val="2"/>
      </rPr>
      <t>[x+(</t>
    </r>
  </si>
  <si>
    <r>
      <t>x</t>
    </r>
    <r>
      <rPr>
        <vertAlign val="super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+(</t>
    </r>
  </si>
  <si>
    <t>x +  (</t>
  </si>
  <si>
    <r>
      <t>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+(</t>
    </r>
  </si>
  <si>
    <t>HN=</t>
  </si>
  <si>
    <t>)x +</t>
  </si>
  <si>
    <t>) ] + [</t>
  </si>
  <si>
    <t>) =</t>
  </si>
  <si>
    <t>)] =</t>
  </si>
  <si>
    <t>)x +(</t>
  </si>
  <si>
    <t xml:space="preserve">) =  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</si>
  <si>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</si>
  <si>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</si>
  <si>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t>}</t>
  </si>
  <si>
    <t>Definitionsmenge=R \ {</t>
  </si>
  <si>
    <t>Lösungsmenge</t>
  </si>
  <si>
    <t>Quadratische Gleichungen Lösung zu Übung 4</t>
  </si>
  <si>
    <t>Bruchgleichung die zu einer Quadratischen Gleichung führt.</t>
  </si>
  <si>
    <t xml:space="preserve">[ </t>
  </si>
  <si>
    <t>x +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</si>
</sst>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</numFmts>
  <fonts count="17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vertAlign val="subscript"/>
      <sz val="14"/>
      <color indexed="8"/>
      <name val="Arial"/>
      <family val="2"/>
    </font>
    <font>
      <b/>
      <vertAlign val="superscript"/>
      <sz val="18"/>
      <name val="Arial"/>
      <family val="2"/>
    </font>
    <font>
      <vertAlign val="superscript"/>
      <sz val="14"/>
      <color indexed="8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/>
      <protection hidden="1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shrinkToFit="1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4" xfId="0" applyFont="1" applyFill="1" applyBorder="1" applyAlignment="1">
      <alignment horizontal="right" shrinkToFit="1"/>
    </xf>
    <xf numFmtId="165" fontId="8" fillId="4" borderId="4" xfId="0" applyNumberFormat="1" applyFont="1" applyFill="1" applyBorder="1" applyAlignment="1" applyProtection="1">
      <alignment horizontal="center" shrinkToFit="1"/>
      <protection hidden="1"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>
      <alignment horizontal="center" shrinkToFit="1"/>
    </xf>
    <xf numFmtId="0" fontId="8" fillId="2" borderId="0" xfId="0" applyFont="1" applyFill="1" applyBorder="1" applyAlignment="1">
      <alignment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2" fontId="0" fillId="2" borderId="0" xfId="0" applyNumberFormat="1" applyFont="1" applyFill="1" applyAlignment="1" applyProtection="1">
      <alignment shrinkToFit="1"/>
      <protection hidden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shrinkToFit="1"/>
      <protection hidden="1"/>
    </xf>
    <xf numFmtId="0" fontId="16" fillId="2" borderId="0" xfId="0" applyFont="1" applyFill="1" applyAlignment="1" applyProtection="1">
      <alignment horizontal="center" shrinkToFit="1"/>
      <protection hidden="1"/>
    </xf>
    <xf numFmtId="0" fontId="8" fillId="4" borderId="4" xfId="0" applyFont="1" applyFill="1" applyBorder="1" applyAlignment="1" applyProtection="1">
      <alignment horizontal="center" shrinkToFit="1"/>
      <protection hidden="1"/>
    </xf>
    <xf numFmtId="0" fontId="8" fillId="4" borderId="0" xfId="0" applyFont="1" applyFill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horizontal="center" shrinkToFit="1"/>
      <protection hidden="1"/>
    </xf>
    <xf numFmtId="0" fontId="8" fillId="3" borderId="0" xfId="0" applyFont="1" applyFill="1" applyAlignment="1" applyProtection="1">
      <alignment horizont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7.28125" style="0" customWidth="1"/>
    <col min="4" max="4" width="5.57421875" style="0" customWidth="1"/>
    <col min="5" max="5" width="7.140625" style="0" customWidth="1"/>
    <col min="6" max="6" width="6.7109375" style="0" customWidth="1"/>
    <col min="7" max="7" width="6.8515625" style="0" customWidth="1"/>
    <col min="8" max="8" width="5.851562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5.00390625" style="0" customWidth="1"/>
    <col min="13" max="13" width="5.8515625" style="0" customWidth="1"/>
    <col min="14" max="14" width="5.7109375" style="0" customWidth="1"/>
    <col min="15" max="15" width="6.140625" style="0" customWidth="1"/>
    <col min="16" max="16" width="6.28125" style="0" customWidth="1"/>
    <col min="17" max="17" width="5.00390625" style="0" customWidth="1"/>
    <col min="18" max="19" width="5.8515625" style="0" customWidth="1"/>
    <col min="20" max="20" width="4.8515625" style="0" customWidth="1"/>
    <col min="21" max="21" width="3.421875" style="0" customWidth="1"/>
  </cols>
  <sheetData>
    <row r="1" spans="1:23" ht="25.5">
      <c r="A1" s="34" t="s">
        <v>7</v>
      </c>
      <c r="B1" s="34"/>
      <c r="C1" s="34"/>
      <c r="D1" s="41" t="s">
        <v>38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34"/>
      <c r="B2" s="34"/>
      <c r="C2" s="34"/>
      <c r="D2" s="42" t="s">
        <v>39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"/>
      <c r="B3" s="3"/>
      <c r="C3" s="3"/>
      <c r="D3" s="6" t="s">
        <v>12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6"/>
      <c r="Q3" s="26"/>
      <c r="R3" s="26"/>
      <c r="S3" s="26"/>
      <c r="T3" s="26"/>
      <c r="U3" s="26"/>
      <c r="V3" s="3"/>
      <c r="W3" s="3"/>
    </row>
    <row r="4" spans="1:23" ht="15">
      <c r="A4" s="3"/>
      <c r="B4" s="3"/>
      <c r="C4" s="3"/>
      <c r="D4" s="6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6"/>
      <c r="Q4" s="26"/>
      <c r="R4" s="26"/>
      <c r="S4" s="26"/>
      <c r="T4" s="26"/>
      <c r="U4" s="26"/>
      <c r="V4" s="3"/>
      <c r="W4" s="3"/>
    </row>
    <row r="5" spans="1:23" ht="15">
      <c r="A5" s="3"/>
      <c r="B5" s="3"/>
      <c r="C5" s="3"/>
      <c r="D5" s="8" t="s">
        <v>6</v>
      </c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26"/>
      <c r="Q5" s="26"/>
      <c r="R5" s="26"/>
      <c r="S5" s="26"/>
      <c r="T5" s="26"/>
      <c r="U5" s="26"/>
      <c r="V5" s="3"/>
      <c r="W5" s="3"/>
    </row>
    <row r="6" spans="1:23" ht="21.75" customHeight="1">
      <c r="A6" s="3"/>
      <c r="B6" s="12"/>
      <c r="C6" s="3"/>
      <c r="D6" s="3"/>
      <c r="E6" s="3"/>
      <c r="F6" s="3"/>
      <c r="G6" s="3"/>
      <c r="H6" s="3"/>
      <c r="I6" s="3"/>
      <c r="J6" s="3"/>
      <c r="K6" s="3"/>
      <c r="L6" s="3"/>
      <c r="M6" s="26"/>
      <c r="N6" s="3"/>
      <c r="O6" s="3"/>
      <c r="P6" s="3"/>
      <c r="Q6" s="35" t="s">
        <v>36</v>
      </c>
      <c r="R6" s="48">
        <f>-G9</f>
        <v>-1</v>
      </c>
      <c r="S6" s="48">
        <f>-J9</f>
        <v>-3</v>
      </c>
      <c r="T6" s="36" t="s">
        <v>35</v>
      </c>
      <c r="U6" s="3"/>
      <c r="V6" s="3"/>
      <c r="W6" s="3"/>
    </row>
    <row r="7" spans="1:23" ht="18">
      <c r="A7" s="16"/>
      <c r="B7" s="3"/>
      <c r="C7" s="3"/>
      <c r="D7" s="3"/>
      <c r="E7" s="3"/>
      <c r="F7" s="51">
        <v>3</v>
      </c>
      <c r="G7" s="16" t="s">
        <v>10</v>
      </c>
      <c r="H7" s="16"/>
      <c r="I7" s="16" t="s">
        <v>24</v>
      </c>
      <c r="J7" s="51">
        <v>2</v>
      </c>
      <c r="K7" s="16" t="s">
        <v>5</v>
      </c>
      <c r="L7" s="16"/>
      <c r="M7" s="18"/>
      <c r="N7" s="16"/>
      <c r="O7" s="38"/>
      <c r="P7" s="16"/>
      <c r="Q7" s="26"/>
      <c r="R7" s="26"/>
      <c r="S7" s="26"/>
      <c r="T7" s="26"/>
      <c r="U7" s="3"/>
      <c r="V7" s="3"/>
      <c r="W7" s="3"/>
    </row>
    <row r="8" spans="1:23" ht="18.75" customHeight="1">
      <c r="A8" s="18"/>
      <c r="B8" s="3"/>
      <c r="C8" s="3"/>
      <c r="D8" s="3"/>
      <c r="E8" s="3"/>
      <c r="F8" s="39" t="s">
        <v>16</v>
      </c>
      <c r="G8" s="40"/>
      <c r="H8" s="16" t="s">
        <v>13</v>
      </c>
      <c r="I8" s="39" t="s">
        <v>14</v>
      </c>
      <c r="J8" s="16"/>
      <c r="K8" s="18" t="s">
        <v>15</v>
      </c>
      <c r="L8" s="51">
        <v>3</v>
      </c>
      <c r="M8" s="18" t="s">
        <v>18</v>
      </c>
      <c r="N8" s="16" t="s">
        <v>26</v>
      </c>
      <c r="O8" s="16" t="s">
        <v>4</v>
      </c>
      <c r="P8" s="49">
        <f>G9</f>
        <v>1</v>
      </c>
      <c r="Q8" s="19" t="s">
        <v>20</v>
      </c>
      <c r="R8" s="19" t="s">
        <v>8</v>
      </c>
      <c r="S8" s="49">
        <f>J9</f>
        <v>3</v>
      </c>
      <c r="T8" s="19" t="s">
        <v>19</v>
      </c>
      <c r="U8" s="3"/>
      <c r="V8" s="3"/>
      <c r="W8" s="3"/>
    </row>
    <row r="9" spans="1:23" ht="18">
      <c r="A9" s="16"/>
      <c r="B9" s="3"/>
      <c r="C9" s="3"/>
      <c r="D9" s="3"/>
      <c r="E9" s="3"/>
      <c r="F9" s="20" t="s">
        <v>17</v>
      </c>
      <c r="G9" s="51">
        <v>1</v>
      </c>
      <c r="H9" s="16" t="s">
        <v>5</v>
      </c>
      <c r="I9" s="16" t="s">
        <v>24</v>
      </c>
      <c r="J9" s="50">
        <f>J7+G9</f>
        <v>3</v>
      </c>
      <c r="K9" s="16" t="s">
        <v>5</v>
      </c>
      <c r="L9" s="16"/>
      <c r="M9" s="18"/>
      <c r="N9" s="16"/>
      <c r="O9" s="16"/>
      <c r="P9" s="16"/>
      <c r="Q9" s="26"/>
      <c r="R9" s="26"/>
      <c r="S9" s="26"/>
      <c r="T9" s="26"/>
      <c r="U9" s="3"/>
      <c r="V9" s="3"/>
      <c r="W9" s="3"/>
    </row>
    <row r="10" spans="1:23" ht="18">
      <c r="A10" s="19"/>
      <c r="B10" s="16"/>
      <c r="C10" s="19"/>
      <c r="D10" s="16"/>
      <c r="E10" s="19"/>
      <c r="F10" s="16"/>
      <c r="G10" s="19"/>
      <c r="H10" s="16"/>
      <c r="I10" s="19"/>
      <c r="J10" s="16"/>
      <c r="K10" s="19"/>
      <c r="L10" s="16"/>
      <c r="M10" s="26"/>
      <c r="N10" s="26"/>
      <c r="O10" s="26"/>
      <c r="P10" s="26"/>
      <c r="Q10" s="26"/>
      <c r="R10" s="26"/>
      <c r="S10" s="26"/>
      <c r="T10" s="3"/>
      <c r="U10" s="3"/>
      <c r="V10" s="3"/>
      <c r="W10" s="3"/>
    </row>
    <row r="11" spans="1:22" ht="21">
      <c r="A11" s="20"/>
      <c r="B11" s="49">
        <f>F7</f>
        <v>3</v>
      </c>
      <c r="C11" s="21" t="s">
        <v>22</v>
      </c>
      <c r="D11" s="49">
        <f>J9</f>
        <v>3</v>
      </c>
      <c r="E11" s="36" t="s">
        <v>28</v>
      </c>
      <c r="F11" s="16" t="s">
        <v>8</v>
      </c>
      <c r="G11" s="49">
        <f>J7</f>
        <v>2</v>
      </c>
      <c r="H11" s="16" t="s">
        <v>21</v>
      </c>
      <c r="I11" s="19" t="s">
        <v>8</v>
      </c>
      <c r="J11" s="49">
        <f>G9</f>
        <v>1</v>
      </c>
      <c r="K11" s="25" t="s">
        <v>30</v>
      </c>
      <c r="L11" s="49">
        <f>L8</f>
        <v>3</v>
      </c>
      <c r="M11" s="21" t="s">
        <v>4</v>
      </c>
      <c r="N11" s="49">
        <f>G9</f>
        <v>1</v>
      </c>
      <c r="O11" s="19" t="s">
        <v>20</v>
      </c>
      <c r="P11" s="19" t="s">
        <v>8</v>
      </c>
      <c r="Q11" s="49">
        <f>J9</f>
        <v>3</v>
      </c>
      <c r="R11" s="36" t="s">
        <v>19</v>
      </c>
      <c r="S11" s="26"/>
      <c r="T11" s="3"/>
      <c r="U11" s="3"/>
      <c r="V11" s="3"/>
    </row>
    <row r="12" spans="1:23" ht="18">
      <c r="A12" s="1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6"/>
      <c r="T12" s="3"/>
      <c r="U12" s="3"/>
      <c r="V12" s="3"/>
      <c r="W12" s="3"/>
    </row>
    <row r="13" spans="1:22" ht="22.5">
      <c r="A13" s="49">
        <f>F7</f>
        <v>3</v>
      </c>
      <c r="B13" s="21" t="s">
        <v>23</v>
      </c>
      <c r="C13" s="49">
        <f>F7*J9</f>
        <v>9</v>
      </c>
      <c r="D13" s="36" t="s">
        <v>27</v>
      </c>
      <c r="E13" s="19" t="s">
        <v>25</v>
      </c>
      <c r="F13" s="49">
        <f>G9</f>
        <v>1</v>
      </c>
      <c r="G13" s="20" t="s">
        <v>9</v>
      </c>
      <c r="H13" s="49">
        <f>J7</f>
        <v>2</v>
      </c>
      <c r="I13" s="20" t="s">
        <v>9</v>
      </c>
      <c r="J13" s="49">
        <f>G9*J7</f>
        <v>2</v>
      </c>
      <c r="K13" s="16" t="s">
        <v>32</v>
      </c>
      <c r="L13" s="35" t="s">
        <v>40</v>
      </c>
      <c r="M13" s="49">
        <f>L8</f>
        <v>3</v>
      </c>
      <c r="N13" s="25" t="s">
        <v>41</v>
      </c>
      <c r="O13" s="49">
        <f>L8*G9</f>
        <v>3</v>
      </c>
      <c r="P13" s="19" t="s">
        <v>20</v>
      </c>
      <c r="Q13" s="19" t="s">
        <v>8</v>
      </c>
      <c r="R13" s="49">
        <f>J9</f>
        <v>3</v>
      </c>
      <c r="S13" s="21" t="s">
        <v>19</v>
      </c>
      <c r="T13" s="3"/>
      <c r="U13" s="3"/>
      <c r="V13" s="3"/>
    </row>
    <row r="14" spans="1:23" ht="18">
      <c r="A14" s="19"/>
      <c r="B14" s="16"/>
      <c r="C14" s="19"/>
      <c r="D14" s="16"/>
      <c r="E14" s="19"/>
      <c r="F14" s="16"/>
      <c r="G14" s="19"/>
      <c r="H14" s="16"/>
      <c r="I14" s="19"/>
      <c r="J14" s="16"/>
      <c r="K14" s="16"/>
      <c r="L14" s="16"/>
      <c r="M14" s="15"/>
      <c r="N14" s="3"/>
      <c r="O14" s="3"/>
      <c r="P14" s="3"/>
      <c r="Q14" s="26"/>
      <c r="R14" s="26"/>
      <c r="S14" s="26"/>
      <c r="T14" s="3"/>
      <c r="U14" s="3"/>
      <c r="V14" s="3"/>
      <c r="W14" s="3"/>
    </row>
    <row r="15" spans="1:23" ht="21">
      <c r="A15" s="3"/>
      <c r="B15" s="3"/>
      <c r="C15" s="37"/>
      <c r="D15" s="19"/>
      <c r="E15" s="37"/>
      <c r="F15" s="49">
        <f>F7+1</f>
        <v>4</v>
      </c>
      <c r="G15" s="21" t="s">
        <v>23</v>
      </c>
      <c r="H15" s="49">
        <f>F7*J9+G9+J7</f>
        <v>12</v>
      </c>
      <c r="I15" s="25" t="s">
        <v>31</v>
      </c>
      <c r="J15" s="49">
        <f>G9*J7</f>
        <v>2</v>
      </c>
      <c r="K15" s="20" t="s">
        <v>29</v>
      </c>
      <c r="L15" s="49">
        <f>L8</f>
        <v>3</v>
      </c>
      <c r="M15" s="21" t="s">
        <v>23</v>
      </c>
      <c r="N15" s="49">
        <f>L8*J9</f>
        <v>9</v>
      </c>
      <c r="O15" s="21" t="s">
        <v>9</v>
      </c>
      <c r="P15" s="49">
        <f>L8*G9</f>
        <v>3</v>
      </c>
      <c r="Q15" s="20" t="s">
        <v>9</v>
      </c>
      <c r="R15" s="49">
        <f>L8*G9*J9</f>
        <v>9</v>
      </c>
      <c r="S15" s="36" t="s">
        <v>5</v>
      </c>
      <c r="T15" s="3"/>
      <c r="U15" s="3"/>
      <c r="V15" s="3"/>
      <c r="W15" s="3"/>
    </row>
    <row r="16" spans="1:23" ht="18">
      <c r="A16" s="19"/>
      <c r="B16" s="16"/>
      <c r="C16" s="19"/>
      <c r="D16" s="16"/>
      <c r="E16" s="19"/>
      <c r="F16" s="16"/>
      <c r="G16" s="19"/>
      <c r="H16" s="16"/>
      <c r="I16" s="19"/>
      <c r="J16" s="16"/>
      <c r="K16" s="16"/>
      <c r="L16" s="16"/>
      <c r="M16" s="26"/>
      <c r="N16" s="26"/>
      <c r="O16" s="26"/>
      <c r="P16" s="26"/>
      <c r="Q16" s="26"/>
      <c r="R16" s="26"/>
      <c r="S16" s="26"/>
      <c r="T16" s="3"/>
      <c r="U16" s="3"/>
      <c r="V16" s="3"/>
      <c r="W16" s="3"/>
    </row>
    <row r="17" spans="1:23" ht="21">
      <c r="A17" s="19"/>
      <c r="B17" s="16"/>
      <c r="C17" s="19"/>
      <c r="D17" s="16"/>
      <c r="E17" s="19"/>
      <c r="F17" s="49">
        <f>F7+1</f>
        <v>4</v>
      </c>
      <c r="G17" s="21" t="s">
        <v>23</v>
      </c>
      <c r="H17" s="49">
        <f>F7*J9+G9+J7</f>
        <v>12</v>
      </c>
      <c r="I17" s="25" t="s">
        <v>31</v>
      </c>
      <c r="J17" s="49">
        <f>G9*J7</f>
        <v>2</v>
      </c>
      <c r="K17" s="20" t="s">
        <v>29</v>
      </c>
      <c r="L17" s="49">
        <f>L8</f>
        <v>3</v>
      </c>
      <c r="M17" s="21" t="s">
        <v>23</v>
      </c>
      <c r="N17" s="49">
        <f>L8*J9+L8*G9</f>
        <v>12</v>
      </c>
      <c r="O17" s="20" t="s">
        <v>9</v>
      </c>
      <c r="P17" s="49">
        <f>L8*G9*J9</f>
        <v>9</v>
      </c>
      <c r="Q17" s="36" t="s">
        <v>5</v>
      </c>
      <c r="R17" s="26"/>
      <c r="S17" s="26"/>
      <c r="T17" s="3"/>
      <c r="U17" s="3"/>
      <c r="V17" s="3"/>
      <c r="W17" s="3"/>
    </row>
    <row r="18" spans="1:23" ht="18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.75" thickBot="1">
      <c r="A19" s="19"/>
      <c r="B19" s="16"/>
      <c r="C19" s="19"/>
      <c r="D19" s="16"/>
      <c r="E19" s="19"/>
      <c r="F19" s="49">
        <f>F7+1-L8</f>
        <v>1</v>
      </c>
      <c r="G19" s="21" t="s">
        <v>23</v>
      </c>
      <c r="H19" s="49">
        <f>F7*J9+G9+J7-L8*J9-L8*G9</f>
        <v>0</v>
      </c>
      <c r="I19" s="25" t="s">
        <v>31</v>
      </c>
      <c r="J19" s="49">
        <f>G9*J7-G9*L8*J9</f>
        <v>-7</v>
      </c>
      <c r="K19" s="16" t="s">
        <v>29</v>
      </c>
      <c r="L19" s="17">
        <v>0</v>
      </c>
      <c r="M19" s="26"/>
      <c r="N19" s="26"/>
      <c r="O19" s="26"/>
      <c r="P19" s="26"/>
      <c r="Q19" s="26"/>
      <c r="R19" s="26"/>
      <c r="S19" s="26"/>
      <c r="T19" s="3"/>
      <c r="U19" s="3"/>
      <c r="V19" s="3"/>
      <c r="W19" s="3"/>
    </row>
    <row r="20" spans="1:23" ht="15">
      <c r="A20" s="3"/>
      <c r="B20" s="12"/>
      <c r="C20" s="3"/>
      <c r="D20" s="3"/>
      <c r="E20" s="3"/>
      <c r="F20" s="10" t="s">
        <v>0</v>
      </c>
      <c r="G20" s="3"/>
      <c r="H20" s="10" t="s">
        <v>1</v>
      </c>
      <c r="I20" s="3"/>
      <c r="J20" s="10" t="s">
        <v>2</v>
      </c>
      <c r="K20" s="3"/>
      <c r="L20" s="3"/>
      <c r="M20" s="26"/>
      <c r="N20" s="26"/>
      <c r="O20" s="28" t="s">
        <v>37</v>
      </c>
      <c r="P20" s="29"/>
      <c r="Q20" s="30"/>
      <c r="R20" s="26"/>
      <c r="S20" s="26"/>
      <c r="T20" s="3"/>
      <c r="U20" s="3"/>
      <c r="V20" s="3"/>
      <c r="W20" s="3"/>
    </row>
    <row r="21" spans="1:23" ht="23.25">
      <c r="A21" s="3"/>
      <c r="B21" s="3"/>
      <c r="C21" s="3"/>
      <c r="D21" s="3"/>
      <c r="E21" s="3"/>
      <c r="F21" s="10"/>
      <c r="G21" s="3"/>
      <c r="H21" s="45"/>
      <c r="I21" s="15"/>
      <c r="J21" s="4" t="s">
        <v>3</v>
      </c>
      <c r="K21" s="5">
        <f>H19*H19-4*F19*J19</f>
        <v>28</v>
      </c>
      <c r="L21" s="26"/>
      <c r="M21" s="3"/>
      <c r="N21" s="3"/>
      <c r="O21" s="31" t="s">
        <v>33</v>
      </c>
      <c r="P21" s="32">
        <f>IF($K$21&gt;=0,(-$H$19-SQRT($K$21))/(2*$F$19),"{ }")</f>
        <v>-2.6457513110645907</v>
      </c>
      <c r="Q21" s="32"/>
      <c r="R21" s="26"/>
      <c r="S21" s="26"/>
      <c r="T21" s="3"/>
      <c r="U21" s="3"/>
      <c r="V21" s="3"/>
      <c r="W21" s="3"/>
    </row>
    <row r="22" spans="1:23" ht="23.25">
      <c r="A22" s="3"/>
      <c r="B22" s="3"/>
      <c r="C22" s="3"/>
      <c r="D22" s="12"/>
      <c r="E22" s="3"/>
      <c r="F22" s="46"/>
      <c r="G22" s="11"/>
      <c r="H22" s="47"/>
      <c r="I22" s="33"/>
      <c r="J22" s="15"/>
      <c r="K22" s="15"/>
      <c r="L22" s="26"/>
      <c r="M22" s="3"/>
      <c r="N22" s="3"/>
      <c r="O22" s="31" t="s">
        <v>34</v>
      </c>
      <c r="P22" s="32">
        <f>IF($K$21&gt;=0,(-$H$19+SQRT($K$21))/(2*$F$19),"{ }")</f>
        <v>2.6457513110645907</v>
      </c>
      <c r="Q22" s="32"/>
      <c r="R22" s="26"/>
      <c r="S22" s="26"/>
      <c r="T22" s="26"/>
      <c r="U22" s="26"/>
      <c r="V22" s="3"/>
      <c r="W22" s="3"/>
    </row>
    <row r="23" spans="1:23" ht="15">
      <c r="A23" s="3"/>
      <c r="B23" s="3"/>
      <c r="C23" s="3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26"/>
      <c r="P23" s="26"/>
      <c r="Q23" s="26"/>
      <c r="R23" s="26"/>
      <c r="S23" s="26"/>
      <c r="T23" s="26"/>
      <c r="U23" s="26"/>
      <c r="V23" s="3"/>
      <c r="W23" s="3"/>
    </row>
    <row r="24" spans="1:23" ht="15">
      <c r="A24" s="43"/>
      <c r="B24" s="43"/>
      <c r="C24" s="43"/>
      <c r="D24" s="1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"/>
      <c r="W24" s="3"/>
    </row>
    <row r="25" spans="1:23" ht="15">
      <c r="A25" s="44"/>
      <c r="B25" s="43"/>
      <c r="C25" s="43"/>
      <c r="D25" s="1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"/>
      <c r="W25" s="3"/>
    </row>
    <row r="26" spans="1:23" ht="15">
      <c r="A26" s="44"/>
      <c r="B26" s="43"/>
      <c r="C26" s="43"/>
      <c r="D26" s="1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"/>
      <c r="W26" s="3"/>
    </row>
    <row r="27" spans="1:23" ht="12.75">
      <c r="A27" s="44"/>
      <c r="B27" s="43"/>
      <c r="C27" s="4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"/>
      <c r="W27" s="3"/>
    </row>
    <row r="28" spans="1:23" ht="12.75">
      <c r="A28" s="44"/>
      <c r="B28" s="43"/>
      <c r="C28" s="4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"/>
      <c r="W28" s="3"/>
    </row>
    <row r="29" spans="1:21" ht="13.5" customHeight="1">
      <c r="A29" s="24"/>
      <c r="B29" s="23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9.5" customHeight="1">
      <c r="A30" s="24"/>
      <c r="B30" s="23"/>
      <c r="C30" s="23"/>
      <c r="D30" s="22"/>
      <c r="E30" s="22"/>
      <c r="F30" s="22"/>
      <c r="G30" s="22"/>
      <c r="H30" s="22"/>
      <c r="O30" s="24"/>
      <c r="P30" s="22"/>
      <c r="Q30" s="22"/>
      <c r="R30" s="22"/>
      <c r="S30" s="22"/>
      <c r="T30" s="22"/>
      <c r="U30" s="22"/>
    </row>
    <row r="31" spans="1:21" ht="12.75">
      <c r="A31" s="24"/>
      <c r="B31" s="23"/>
      <c r="C31" s="23"/>
      <c r="D31" s="22"/>
      <c r="E31" s="22"/>
      <c r="F31" s="22"/>
      <c r="G31" s="22"/>
      <c r="H31" s="27"/>
      <c r="O31" s="24"/>
      <c r="P31" s="22"/>
      <c r="Q31" s="22"/>
      <c r="R31" s="22"/>
      <c r="S31" s="22"/>
      <c r="T31" s="22"/>
      <c r="U31" s="22"/>
    </row>
    <row r="32" spans="1:21" ht="12.75">
      <c r="A32" s="24"/>
      <c r="B32" s="23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S32" s="22"/>
      <c r="T32" s="22"/>
      <c r="U32" s="22"/>
    </row>
    <row r="33" spans="1:21" ht="12.75">
      <c r="A33" s="24"/>
      <c r="B33" s="23"/>
      <c r="C33" s="23"/>
      <c r="J33" s="13"/>
      <c r="K33" s="13"/>
      <c r="L33" s="13"/>
      <c r="M33" s="13"/>
      <c r="N33" s="13"/>
      <c r="O33" s="14"/>
      <c r="S33" s="22"/>
      <c r="T33" s="22"/>
      <c r="U33" s="22"/>
    </row>
    <row r="34" spans="1:21" ht="12.75">
      <c r="A34" s="24"/>
      <c r="B34" s="23"/>
      <c r="C34" s="23"/>
      <c r="J34" s="13"/>
      <c r="K34" s="13"/>
      <c r="L34" s="13"/>
      <c r="M34" s="13"/>
      <c r="N34" s="13"/>
      <c r="O34" s="14"/>
      <c r="S34" s="22"/>
      <c r="T34" s="22"/>
      <c r="U34" s="22"/>
    </row>
    <row r="35" spans="1:21" ht="12.75">
      <c r="A35" s="24"/>
      <c r="B35" s="23"/>
      <c r="C35" s="23"/>
      <c r="H35" s="1"/>
      <c r="I35" s="2"/>
      <c r="J35" s="13"/>
      <c r="K35" s="13"/>
      <c r="L35" s="13"/>
      <c r="M35" s="13"/>
      <c r="N35" s="13"/>
      <c r="O35" s="14"/>
      <c r="S35" s="22"/>
      <c r="T35" s="22"/>
      <c r="U35" s="22"/>
    </row>
    <row r="36" spans="1:21" ht="12.75">
      <c r="A36" s="24"/>
      <c r="B36" s="23"/>
      <c r="C36" s="23"/>
      <c r="H36" s="1"/>
      <c r="I36" s="2"/>
      <c r="J36" s="13"/>
      <c r="K36" s="13"/>
      <c r="L36" s="13"/>
      <c r="M36" s="13"/>
      <c r="N36" s="13"/>
      <c r="O36" s="14"/>
      <c r="S36" s="22"/>
      <c r="T36" s="22"/>
      <c r="U36" s="22"/>
    </row>
    <row r="37" spans="1:21" ht="12.75">
      <c r="A37" s="24"/>
      <c r="B37" s="23"/>
      <c r="C37" s="23"/>
      <c r="J37" s="13"/>
      <c r="K37" s="13"/>
      <c r="L37" s="13"/>
      <c r="M37" s="13"/>
      <c r="N37" s="13"/>
      <c r="O37" s="14"/>
      <c r="S37" s="22"/>
      <c r="T37" s="22"/>
      <c r="U37" s="22"/>
    </row>
    <row r="38" spans="1:21" ht="12.75">
      <c r="A38" s="24"/>
      <c r="B38" s="23"/>
      <c r="C38" s="23"/>
      <c r="J38" s="13"/>
      <c r="K38" s="13"/>
      <c r="L38" s="13"/>
      <c r="M38" s="13"/>
      <c r="N38" s="13"/>
      <c r="O38" s="14"/>
      <c r="S38" s="22"/>
      <c r="T38" s="22"/>
      <c r="U38" s="22"/>
    </row>
    <row r="39" spans="1:21" ht="12.75">
      <c r="A39" s="24"/>
      <c r="B39" s="23"/>
      <c r="C39" s="23"/>
      <c r="J39" s="13"/>
      <c r="K39" s="13"/>
      <c r="L39" s="13"/>
      <c r="M39" s="13"/>
      <c r="N39" s="13"/>
      <c r="O39" s="14"/>
      <c r="S39" s="22"/>
      <c r="T39" s="22"/>
      <c r="U39" s="22"/>
    </row>
    <row r="40" spans="1:21" ht="12.75">
      <c r="A40" s="24"/>
      <c r="B40" s="23"/>
      <c r="C40" s="23"/>
      <c r="J40" s="13"/>
      <c r="K40" s="13"/>
      <c r="L40" s="13"/>
      <c r="M40" s="13"/>
      <c r="N40" s="13"/>
      <c r="O40" s="14"/>
      <c r="S40" s="22"/>
      <c r="T40" s="22"/>
      <c r="U40" s="22"/>
    </row>
    <row r="41" spans="1:21" ht="12.75">
      <c r="A41" s="24"/>
      <c r="B41" s="23"/>
      <c r="C41" s="23"/>
      <c r="P41" s="22"/>
      <c r="Q41" s="22"/>
      <c r="R41" s="22"/>
      <c r="S41" s="22"/>
      <c r="T41" s="22"/>
      <c r="U41" s="22"/>
    </row>
    <row r="42" spans="1:21" ht="12.75">
      <c r="A42" s="24"/>
      <c r="B42" s="23"/>
      <c r="C42" s="23"/>
      <c r="P42" s="22"/>
      <c r="Q42" s="22"/>
      <c r="R42" s="22"/>
      <c r="S42" s="22"/>
      <c r="T42" s="22"/>
      <c r="U42" s="22"/>
    </row>
    <row r="43" spans="1:21" ht="12.75">
      <c r="A43" s="24"/>
      <c r="B43" s="23"/>
      <c r="C43" s="23"/>
      <c r="P43" s="22"/>
      <c r="Q43" s="22"/>
      <c r="R43" s="22"/>
      <c r="S43" s="22"/>
      <c r="T43" s="22"/>
      <c r="U43" s="22"/>
    </row>
    <row r="44" spans="1:21" ht="12.75">
      <c r="A44" s="24"/>
      <c r="B44" s="23"/>
      <c r="C44" s="23"/>
      <c r="P44" s="22"/>
      <c r="Q44" s="22"/>
      <c r="R44" s="22"/>
      <c r="S44" s="22"/>
      <c r="T44" s="22"/>
      <c r="U44" s="22"/>
    </row>
    <row r="45" spans="1:21" ht="12.75">
      <c r="A45" s="24"/>
      <c r="B45" s="23"/>
      <c r="C45" s="23"/>
      <c r="P45" s="22"/>
      <c r="Q45" s="22"/>
      <c r="R45" s="22"/>
      <c r="S45" s="22"/>
      <c r="T45" s="22"/>
      <c r="U45" s="22"/>
    </row>
    <row r="46" spans="16:21" ht="12.75">
      <c r="P46" s="22"/>
      <c r="Q46" s="22"/>
      <c r="R46" s="22"/>
      <c r="S46" s="22"/>
      <c r="T46" s="22"/>
      <c r="U46" s="22"/>
    </row>
    <row r="47" spans="16:21" ht="12.75">
      <c r="P47" s="22"/>
      <c r="Q47" s="22"/>
      <c r="R47" s="22"/>
      <c r="S47" s="22"/>
      <c r="T47" s="22"/>
      <c r="U47" s="22"/>
    </row>
    <row r="48" spans="16:21" ht="12.75">
      <c r="P48" s="22"/>
      <c r="Q48" s="22"/>
      <c r="R48" s="22"/>
      <c r="S48" s="22"/>
      <c r="T48" s="22"/>
      <c r="U48" s="22"/>
    </row>
    <row r="49" spans="16:21" ht="12.75">
      <c r="P49" s="22"/>
      <c r="Q49" s="22"/>
      <c r="R49" s="22"/>
      <c r="S49" s="22"/>
      <c r="T49" s="22"/>
      <c r="U49" s="22"/>
    </row>
    <row r="50" spans="16:21" ht="12.75">
      <c r="P50" s="22"/>
      <c r="Q50" s="22"/>
      <c r="R50" s="22"/>
      <c r="S50" s="22"/>
      <c r="T50" s="22"/>
      <c r="U50" s="22"/>
    </row>
    <row r="51" spans="16:21" ht="12.75">
      <c r="P51" s="22"/>
      <c r="Q51" s="22"/>
      <c r="R51" s="22"/>
      <c r="S51" s="22"/>
      <c r="T51" s="22"/>
      <c r="U51" s="22"/>
    </row>
    <row r="52" spans="16:21" ht="12.75">
      <c r="P52" s="22"/>
      <c r="Q52" s="22"/>
      <c r="R52" s="22"/>
      <c r="S52" s="22"/>
      <c r="T52" s="22"/>
      <c r="U52" s="22"/>
    </row>
    <row r="53" spans="16:21" ht="12.75">
      <c r="P53" s="22"/>
      <c r="Q53" s="22"/>
      <c r="R53" s="22"/>
      <c r="S53" s="22"/>
      <c r="T53" s="22"/>
      <c r="U53" s="22"/>
    </row>
    <row r="54" spans="16:21" ht="12.75">
      <c r="P54" s="22"/>
      <c r="Q54" s="22"/>
      <c r="R54" s="22"/>
      <c r="S54" s="22"/>
      <c r="T54" s="22"/>
      <c r="U54" s="22"/>
    </row>
    <row r="55" spans="16:21" ht="12.75">
      <c r="P55" s="22"/>
      <c r="Q55" s="22"/>
      <c r="R55" s="22"/>
      <c r="S55" s="22"/>
      <c r="T55" s="22"/>
      <c r="U55" s="22"/>
    </row>
    <row r="56" spans="16:21" ht="12.75">
      <c r="P56" s="22"/>
      <c r="Q56" s="22"/>
      <c r="R56" s="22"/>
      <c r="S56" s="22"/>
      <c r="T56" s="22"/>
      <c r="U56" s="22"/>
    </row>
    <row r="57" spans="16:21" ht="12.75">
      <c r="P57" s="22"/>
      <c r="Q57" s="22"/>
      <c r="R57" s="22"/>
      <c r="S57" s="22"/>
      <c r="T57" s="22"/>
      <c r="U57" s="22"/>
    </row>
    <row r="58" spans="16:21" ht="12.75">
      <c r="P58" s="22"/>
      <c r="Q58" s="22"/>
      <c r="R58" s="22"/>
      <c r="S58" s="22"/>
      <c r="T58" s="22"/>
      <c r="U58" s="22"/>
    </row>
    <row r="59" spans="16:21" ht="12.75">
      <c r="P59" s="22"/>
      <c r="Q59" s="22"/>
      <c r="R59" s="22"/>
      <c r="S59" s="22"/>
      <c r="T59" s="22"/>
      <c r="U59" s="22"/>
    </row>
    <row r="60" spans="16:21" ht="12.75">
      <c r="P60" s="22"/>
      <c r="Q60" s="22"/>
      <c r="R60" s="22"/>
      <c r="S60" s="22"/>
      <c r="T60" s="22"/>
      <c r="U60" s="22"/>
    </row>
    <row r="61" spans="16:21" ht="12.75">
      <c r="P61" s="22"/>
      <c r="Q61" s="22"/>
      <c r="R61" s="22"/>
      <c r="S61" s="22"/>
      <c r="T61" s="22"/>
      <c r="U61" s="22"/>
    </row>
    <row r="62" spans="16:21" ht="12.75">
      <c r="P62" s="22"/>
      <c r="Q62" s="22"/>
      <c r="R62" s="22"/>
      <c r="S62" s="22"/>
      <c r="T62" s="22"/>
      <c r="U62" s="22"/>
    </row>
    <row r="63" spans="16:21" ht="12.75">
      <c r="P63" s="22"/>
      <c r="Q63" s="22"/>
      <c r="R63" s="22"/>
      <c r="S63" s="22"/>
      <c r="T63" s="22"/>
      <c r="U63" s="22"/>
    </row>
    <row r="64" spans="16:21" ht="12.75">
      <c r="P64" s="22"/>
      <c r="Q64" s="22"/>
      <c r="R64" s="22"/>
      <c r="S64" s="22"/>
      <c r="T64" s="22"/>
      <c r="U64" s="22"/>
    </row>
    <row r="65" spans="16:21" ht="12.75">
      <c r="P65" s="22"/>
      <c r="Q65" s="22"/>
      <c r="R65" s="22"/>
      <c r="S65" s="22"/>
      <c r="T65" s="22"/>
      <c r="U65" s="22"/>
    </row>
    <row r="66" spans="16:21" ht="12.75">
      <c r="P66" s="22"/>
      <c r="Q66" s="22"/>
      <c r="R66" s="22"/>
      <c r="S66" s="22"/>
      <c r="T66" s="22"/>
      <c r="U66" s="22"/>
    </row>
    <row r="67" spans="16:21" ht="12.75">
      <c r="P67" s="22"/>
      <c r="Q67" s="22"/>
      <c r="R67" s="22"/>
      <c r="S67" s="22"/>
      <c r="T67" s="22"/>
      <c r="U67" s="22"/>
    </row>
    <row r="68" spans="16:21" ht="12.75">
      <c r="P68" s="22"/>
      <c r="Q68" s="22"/>
      <c r="R68" s="22"/>
      <c r="S68" s="22"/>
      <c r="T68" s="22"/>
      <c r="U68" s="22"/>
    </row>
    <row r="69" spans="16:21" ht="12.75">
      <c r="P69" s="22"/>
      <c r="Q69" s="22"/>
      <c r="R69" s="22"/>
      <c r="S69" s="22"/>
      <c r="T69" s="22"/>
      <c r="U69" s="22"/>
    </row>
    <row r="70" spans="16:21" ht="12.75">
      <c r="P70" s="22"/>
      <c r="Q70" s="22"/>
      <c r="R70" s="22"/>
      <c r="S70" s="22"/>
      <c r="T70" s="22"/>
      <c r="U70" s="22"/>
    </row>
    <row r="71" spans="16:21" ht="12.75">
      <c r="P71" s="22"/>
      <c r="Q71" s="22"/>
      <c r="R71" s="22"/>
      <c r="S71" s="22"/>
      <c r="T71" s="22"/>
      <c r="U71" s="22"/>
    </row>
    <row r="72" spans="16:21" ht="12.75">
      <c r="P72" s="22"/>
      <c r="Q72" s="22"/>
      <c r="R72" s="22"/>
      <c r="S72" s="22"/>
      <c r="T72" s="22"/>
      <c r="U72" s="22"/>
    </row>
    <row r="73" spans="16:21" ht="12.75">
      <c r="P73" s="22"/>
      <c r="Q73" s="22"/>
      <c r="R73" s="22"/>
      <c r="S73" s="22"/>
      <c r="T73" s="22"/>
      <c r="U73" s="22"/>
    </row>
    <row r="74" spans="16:21" ht="12.75">
      <c r="P74" s="22"/>
      <c r="Q74" s="22"/>
      <c r="R74" s="22"/>
      <c r="S74" s="22"/>
      <c r="T74" s="22"/>
      <c r="U74" s="22"/>
    </row>
    <row r="75" spans="16:21" ht="12.75">
      <c r="P75" s="22"/>
      <c r="Q75" s="22"/>
      <c r="R75" s="22"/>
      <c r="S75" s="22"/>
      <c r="T75" s="22"/>
      <c r="U75" s="22"/>
    </row>
    <row r="76" spans="16:21" ht="12.75">
      <c r="P76" s="22"/>
      <c r="Q76" s="22"/>
      <c r="R76" s="22"/>
      <c r="S76" s="22"/>
      <c r="T76" s="22"/>
      <c r="U76" s="22"/>
    </row>
    <row r="77" spans="16:21" ht="12.75">
      <c r="P77" s="22"/>
      <c r="Q77" s="22"/>
      <c r="R77" s="22"/>
      <c r="S77" s="22"/>
      <c r="T77" s="22"/>
      <c r="U77" s="22"/>
    </row>
    <row r="78" spans="16:21" ht="12.75">
      <c r="P78" s="22"/>
      <c r="Q78" s="22"/>
      <c r="R78" s="22"/>
      <c r="S78" s="22"/>
      <c r="T78" s="22"/>
      <c r="U78" s="22"/>
    </row>
    <row r="79" spans="16:21" ht="12.75">
      <c r="P79" s="22"/>
      <c r="Q79" s="22"/>
      <c r="R79" s="22"/>
      <c r="S79" s="22"/>
      <c r="T79" s="22"/>
      <c r="U79" s="22"/>
    </row>
    <row r="80" spans="16:21" ht="12.75">
      <c r="P80" s="22"/>
      <c r="Q80" s="22"/>
      <c r="R80" s="22"/>
      <c r="S80" s="22"/>
      <c r="T80" s="22"/>
      <c r="U80" s="22"/>
    </row>
    <row r="81" spans="16:21" ht="12.75">
      <c r="P81" s="22"/>
      <c r="Q81" s="22"/>
      <c r="R81" s="22"/>
      <c r="S81" s="22"/>
      <c r="T81" s="22"/>
      <c r="U81" s="22"/>
    </row>
    <row r="82" spans="16:21" ht="12.75">
      <c r="P82" s="22"/>
      <c r="Q82" s="22"/>
      <c r="R82" s="22"/>
      <c r="S82" s="22"/>
      <c r="T82" s="22"/>
      <c r="U82" s="22"/>
    </row>
    <row r="83" spans="16:21" ht="12.75">
      <c r="P83" s="22"/>
      <c r="Q83" s="22"/>
      <c r="R83" s="22"/>
      <c r="S83" s="22"/>
      <c r="T83" s="22"/>
      <c r="U83" s="22"/>
    </row>
    <row r="84" spans="16:21" ht="12.75">
      <c r="P84" s="22"/>
      <c r="Q84" s="22"/>
      <c r="R84" s="22"/>
      <c r="S84" s="22"/>
      <c r="T84" s="22"/>
      <c r="U84" s="22"/>
    </row>
    <row r="85" spans="16:21" ht="12.75">
      <c r="P85" s="22"/>
      <c r="Q85" s="22"/>
      <c r="R85" s="22"/>
      <c r="S85" s="22"/>
      <c r="T85" s="22"/>
      <c r="U85" s="22"/>
    </row>
    <row r="86" spans="16:21" ht="12.75">
      <c r="P86" s="22"/>
      <c r="Q86" s="22"/>
      <c r="R86" s="22"/>
      <c r="S86" s="22"/>
      <c r="T86" s="22"/>
      <c r="U86" s="22"/>
    </row>
    <row r="87" spans="16:21" ht="12.75">
      <c r="P87" s="22"/>
      <c r="Q87" s="22"/>
      <c r="R87" s="22"/>
      <c r="S87" s="22"/>
      <c r="T87" s="22"/>
      <c r="U87" s="22"/>
    </row>
    <row r="88" spans="16:21" ht="12.75">
      <c r="P88" s="22"/>
      <c r="Q88" s="22"/>
      <c r="R88" s="22"/>
      <c r="S88" s="22"/>
      <c r="T88" s="22"/>
      <c r="U88" s="22"/>
    </row>
    <row r="89" spans="16:21" ht="12.75">
      <c r="P89" s="22"/>
      <c r="Q89" s="22"/>
      <c r="R89" s="22"/>
      <c r="S89" s="22"/>
      <c r="T89" s="22"/>
      <c r="U89" s="22"/>
    </row>
    <row r="90" spans="16:21" ht="12.75">
      <c r="P90" s="22"/>
      <c r="Q90" s="22"/>
      <c r="R90" s="22"/>
      <c r="S90" s="22"/>
      <c r="T90" s="22"/>
      <c r="U90" s="22"/>
    </row>
    <row r="91" spans="16:21" ht="12.75">
      <c r="P91" s="22"/>
      <c r="Q91" s="22"/>
      <c r="R91" s="22"/>
      <c r="S91" s="22"/>
      <c r="T91" s="22"/>
      <c r="U91" s="22"/>
    </row>
    <row r="92" spans="16:21" ht="12.75">
      <c r="P92" s="22"/>
      <c r="Q92" s="22"/>
      <c r="R92" s="22"/>
      <c r="S92" s="22"/>
      <c r="T92" s="22"/>
      <c r="U92" s="22"/>
    </row>
    <row r="93" spans="16:21" ht="12.75">
      <c r="P93" s="22"/>
      <c r="Q93" s="22"/>
      <c r="R93" s="22"/>
      <c r="S93" s="22"/>
      <c r="T93" s="22"/>
      <c r="U93" s="22"/>
    </row>
    <row r="94" spans="16:21" ht="12.75">
      <c r="P94" s="22"/>
      <c r="Q94" s="22"/>
      <c r="R94" s="22"/>
      <c r="S94" s="22"/>
      <c r="T94" s="22"/>
      <c r="U94" s="22"/>
    </row>
    <row r="95" spans="16:21" ht="12.75">
      <c r="P95" s="22"/>
      <c r="Q95" s="22"/>
      <c r="R95" s="22"/>
      <c r="S95" s="22"/>
      <c r="T95" s="22"/>
      <c r="U95" s="22"/>
    </row>
    <row r="96" spans="16:21" ht="12.75">
      <c r="P96" s="22"/>
      <c r="Q96" s="22"/>
      <c r="R96" s="22"/>
      <c r="S96" s="22"/>
      <c r="T96" s="22"/>
      <c r="U96" s="22"/>
    </row>
    <row r="97" spans="16:21" ht="12.75">
      <c r="P97" s="22"/>
      <c r="Q97" s="22"/>
      <c r="R97" s="22"/>
      <c r="S97" s="22"/>
      <c r="T97" s="22"/>
      <c r="U97" s="22"/>
    </row>
    <row r="98" spans="16:21" ht="12.75">
      <c r="P98" s="22"/>
      <c r="Q98" s="22"/>
      <c r="R98" s="22"/>
      <c r="S98" s="22"/>
      <c r="T98" s="22"/>
      <c r="U98" s="22"/>
    </row>
    <row r="99" spans="16:21" ht="12.75">
      <c r="P99" s="22"/>
      <c r="Q99" s="22"/>
      <c r="R99" s="22"/>
      <c r="S99" s="22"/>
      <c r="T99" s="22"/>
      <c r="U99" s="22"/>
    </row>
    <row r="100" spans="16:21" ht="12.75">
      <c r="P100" s="22"/>
      <c r="Q100" s="22"/>
      <c r="R100" s="22"/>
      <c r="S100" s="22"/>
      <c r="T100" s="22"/>
      <c r="U100" s="22"/>
    </row>
    <row r="101" spans="16:21" ht="12.75">
      <c r="P101" s="22"/>
      <c r="Q101" s="22"/>
      <c r="R101" s="22"/>
      <c r="S101" s="22"/>
      <c r="T101" s="22"/>
      <c r="U101" s="22"/>
    </row>
    <row r="102" spans="16:21" ht="12.75">
      <c r="P102" s="22"/>
      <c r="Q102" s="22"/>
      <c r="R102" s="22"/>
      <c r="S102" s="22"/>
      <c r="T102" s="22"/>
      <c r="U102" s="22"/>
    </row>
    <row r="103" spans="16:21" ht="12.75">
      <c r="P103" s="22"/>
      <c r="Q103" s="22"/>
      <c r="R103" s="22"/>
      <c r="S103" s="22"/>
      <c r="T103" s="22"/>
      <c r="U103" s="22"/>
    </row>
    <row r="104" spans="16:21" ht="12.75">
      <c r="P104" s="22"/>
      <c r="Q104" s="22"/>
      <c r="R104" s="22"/>
      <c r="S104" s="22"/>
      <c r="T104" s="22"/>
      <c r="U104" s="22"/>
    </row>
    <row r="105" spans="16:21" ht="12.75">
      <c r="P105" s="22"/>
      <c r="Q105" s="22"/>
      <c r="R105" s="22"/>
      <c r="S105" s="22"/>
      <c r="T105" s="22"/>
      <c r="U105" s="22"/>
    </row>
    <row r="106" spans="16:21" ht="12.75">
      <c r="P106" s="22"/>
      <c r="Q106" s="22"/>
      <c r="R106" s="22"/>
      <c r="S106" s="22"/>
      <c r="T106" s="22"/>
      <c r="U106" s="22"/>
    </row>
  </sheetData>
  <sheetProtection password="8089" sheet="1" objects="1" scenarios="1"/>
  <mergeCells count="2">
    <mergeCell ref="P21:Q21"/>
    <mergeCell ref="P22:Q2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