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<sst xmlns="http://schemas.openxmlformats.org/spreadsheetml/2006/main" count="21" uniqueCount="21">
  <si>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</t>
  </si>
  <si>
    <t>b</t>
  </si>
  <si>
    <t>c</t>
  </si>
  <si>
    <t>) = 0</t>
  </si>
  <si>
    <r>
      <t>x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+(</t>
    </r>
  </si>
  <si>
    <t>) x+(</t>
  </si>
  <si>
    <t xml:space="preserve">Diskriminante = </t>
  </si>
  <si>
    <t>[x+(</t>
  </si>
  <si>
    <t>)x +(</t>
  </si>
  <si>
    <t>) =</t>
  </si>
  <si>
    <t>)]=(</t>
  </si>
  <si>
    <t>)</t>
  </si>
  <si>
    <t>)] [ x+(</t>
  </si>
  <si>
    <t>)x  +  (</t>
  </si>
  <si>
    <r>
      <t>x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+ (</t>
    </r>
  </si>
  <si>
    <t>Die Lösungen werden dir in den gelben Feldern angezeigt.</t>
  </si>
  <si>
    <r>
      <t>x</t>
    </r>
    <r>
      <rPr>
        <vertAlign val="subscript"/>
        <sz val="16"/>
        <rFont val="Arial"/>
        <family val="2"/>
      </rPr>
      <t xml:space="preserve">1 </t>
    </r>
    <r>
      <rPr>
        <sz val="16"/>
        <rFont val="Arial"/>
        <family val="2"/>
      </rPr>
      <t xml:space="preserve">= </t>
    </r>
  </si>
  <si>
    <r>
      <t>x</t>
    </r>
    <r>
      <rPr>
        <vertAlign val="subscript"/>
        <sz val="16"/>
        <rFont val="Arial"/>
        <family val="2"/>
      </rPr>
      <t xml:space="preserve">2 </t>
    </r>
    <r>
      <rPr>
        <sz val="16"/>
        <rFont val="Arial"/>
        <family val="2"/>
      </rPr>
      <t xml:space="preserve">= </t>
    </r>
  </si>
  <si>
    <t>© Otto Fell</t>
  </si>
  <si>
    <t>Gebe in die grünen Felder die Werte ein, für die du eine Lösung haben möchtest.</t>
  </si>
  <si>
    <t>Quadratische Gleichungen Lösung Übung 2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</si>
</sst>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ont="1" applyFill="1" applyBorder="1" applyAlignment="1" applyProtection="1">
      <alignment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4" fillId="4" borderId="0" xfId="0" applyFont="1" applyFill="1" applyAlignment="1" applyProtection="1">
      <alignment horizontal="center"/>
      <protection hidden="1" locked="0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/>
      <protection hidden="1"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E5" sqref="E5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6.28125" style="0" customWidth="1"/>
    <col min="4" max="4" width="9.57421875" style="0" customWidth="1"/>
    <col min="5" max="5" width="7.140625" style="0" customWidth="1"/>
    <col min="6" max="6" width="7.00390625" style="0" customWidth="1"/>
    <col min="7" max="7" width="8.28125" style="0" customWidth="1"/>
    <col min="8" max="8" width="4.7109375" style="0" customWidth="1"/>
    <col min="9" max="9" width="7.00390625" style="0" customWidth="1"/>
    <col min="10" max="11" width="6.57421875" style="0" customWidth="1"/>
    <col min="12" max="12" width="4.421875" style="0" customWidth="1"/>
    <col min="13" max="13" width="6.8515625" style="0" customWidth="1"/>
    <col min="14" max="14" width="4.421875" style="0" customWidth="1"/>
  </cols>
  <sheetData>
    <row r="1" spans="1:18" ht="25.5">
      <c r="A1" s="15" t="s">
        <v>18</v>
      </c>
      <c r="B1" s="16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8"/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8"/>
      <c r="O2" s="8"/>
      <c r="P2" s="8"/>
      <c r="Q2" s="8"/>
      <c r="R2" s="8"/>
    </row>
    <row r="3" spans="1:18" ht="15">
      <c r="A3" s="8"/>
      <c r="B3" s="13" t="s">
        <v>15</v>
      </c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8"/>
      <c r="O3" s="8"/>
      <c r="P3" s="8"/>
      <c r="Q3" s="8"/>
      <c r="R3" s="8"/>
    </row>
    <row r="4" spans="1:18" ht="15">
      <c r="A4" s="8"/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0.25">
      <c r="A5" s="8"/>
      <c r="B5" s="18" t="s">
        <v>7</v>
      </c>
      <c r="C5" s="7">
        <v>2</v>
      </c>
      <c r="D5" s="18" t="s">
        <v>12</v>
      </c>
      <c r="E5" s="7">
        <v>-3</v>
      </c>
      <c r="F5" s="1" t="s">
        <v>10</v>
      </c>
      <c r="G5" s="7">
        <v>4</v>
      </c>
      <c r="H5" s="18" t="s">
        <v>11</v>
      </c>
      <c r="J5" s="8"/>
      <c r="K5" s="8"/>
      <c r="L5" s="8"/>
      <c r="M5" s="8"/>
      <c r="N5" s="8"/>
      <c r="O5" s="8"/>
      <c r="P5" s="8"/>
      <c r="Q5" s="8"/>
      <c r="R5" s="8"/>
    </row>
    <row r="6" spans="1:18" ht="15">
      <c r="A6" s="8"/>
      <c r="B6" s="1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>
      <c r="A7" s="8"/>
      <c r="B7" s="1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3.25">
      <c r="A8" s="8"/>
      <c r="B8" s="19" t="s">
        <v>14</v>
      </c>
      <c r="C8" s="5">
        <f>E5</f>
        <v>-3</v>
      </c>
      <c r="D8" s="19" t="s">
        <v>13</v>
      </c>
      <c r="E8" s="5">
        <f>C5</f>
        <v>2</v>
      </c>
      <c r="F8" s="2" t="s">
        <v>8</v>
      </c>
      <c r="G8" s="5">
        <f>C5*E5</f>
        <v>-6</v>
      </c>
      <c r="H8" s="1" t="s">
        <v>9</v>
      </c>
      <c r="I8" s="5">
        <f>G5</f>
        <v>4</v>
      </c>
      <c r="J8" s="8"/>
      <c r="K8" s="8"/>
      <c r="L8" s="8"/>
      <c r="M8" s="8"/>
      <c r="N8" s="8"/>
      <c r="O8" s="8"/>
      <c r="P8" s="8"/>
      <c r="Q8" s="8"/>
      <c r="R8" s="8"/>
    </row>
    <row r="9" spans="1:18" ht="15">
      <c r="A9" s="8"/>
      <c r="B9" s="1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9.5" customHeight="1">
      <c r="A11" s="8"/>
      <c r="B11" s="20" t="s">
        <v>0</v>
      </c>
      <c r="C11" s="8"/>
      <c r="D11" s="20" t="s">
        <v>1</v>
      </c>
      <c r="E11" s="8"/>
      <c r="F11" s="20" t="s">
        <v>2</v>
      </c>
      <c r="G11" s="8"/>
      <c r="H11" s="21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5">
        <v>1</v>
      </c>
      <c r="C12" s="1" t="s">
        <v>4</v>
      </c>
      <c r="D12" s="5">
        <f>C8+E8</f>
        <v>-1</v>
      </c>
      <c r="E12" s="1" t="s">
        <v>5</v>
      </c>
      <c r="F12" s="5">
        <f>G8-I8</f>
        <v>-10</v>
      </c>
      <c r="G12" s="1" t="s">
        <v>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>
      <c r="A14" s="8"/>
      <c r="B14" s="8"/>
      <c r="C14" s="8"/>
      <c r="D14" s="8"/>
      <c r="E14" s="8"/>
      <c r="F14" s="8"/>
      <c r="G14" s="8"/>
      <c r="H14" s="9" t="s">
        <v>6</v>
      </c>
      <c r="I14" s="10">
        <f>D12*D12-4*B12*F12</f>
        <v>41</v>
      </c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8"/>
      <c r="D15" s="8"/>
      <c r="E15" s="8"/>
      <c r="F15" s="22"/>
      <c r="G15" s="3"/>
      <c r="H15" s="6" t="s">
        <v>16</v>
      </c>
      <c r="I15" s="4">
        <f>IF($I$14&gt;=0,(-$D$12-SQRT($I$14))/(2*$B$12),"Lösungsmenge ={ }")</f>
        <v>-2.7015621187164243</v>
      </c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8"/>
      <c r="D16" s="8"/>
      <c r="E16" s="8"/>
      <c r="F16" s="22"/>
      <c r="G16" s="3"/>
      <c r="H16" s="6" t="s">
        <v>17</v>
      </c>
      <c r="I16" s="4">
        <f>IF($I$14&gt;=0,(-$D$12+SQRT($I$14))/(2*$B$12),"Lösungsmenge ={ }")</f>
        <v>3.7015621187164243</v>
      </c>
      <c r="J16" s="8"/>
      <c r="K16" s="8"/>
      <c r="L16" s="8"/>
      <c r="M16" s="8"/>
      <c r="N16" s="8"/>
      <c r="O16" s="8"/>
      <c r="P16" s="8"/>
      <c r="Q16" s="8"/>
      <c r="R16" s="8"/>
    </row>
    <row r="17" spans="1:18" ht="12.75">
      <c r="A17" s="8"/>
      <c r="B17" s="8"/>
      <c r="C17" s="8"/>
      <c r="D17" s="8"/>
      <c r="E17" s="8"/>
      <c r="F17" s="22"/>
      <c r="G17" s="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</sheetData>
  <sheetProtection password="8089" sheet="1" objects="1" scenarios="1"/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2008-05-13T13:00:58Z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